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WV/Desktop/"/>
    </mc:Choice>
  </mc:AlternateContent>
  <xr:revisionPtr revIDLastSave="0" documentId="13_ncr:1_{A160E96B-1178-8540-BE5F-3A9D28CEA271}" xr6:coauthVersionLast="45" xr6:coauthVersionMax="45" xr10:uidLastSave="{00000000-0000-0000-0000-000000000000}"/>
  <workbookProtection workbookAlgorithmName="SHA-512" workbookHashValue="AuZ4HWWHMd0q9GDZV52iYXWwP/Xwe/kVG3RTxJpJC+lRcf7EYL62OmBbtw5/EPmCA5DHiHhXy4k+u/fjaqHURw==" workbookSaltValue="i5CCY8ZSq348iYMQFuWgMg==" workbookSpinCount="100000" lockStructure="1"/>
  <bookViews>
    <workbookView xWindow="0" yWindow="500" windowWidth="22820" windowHeight="14280" xr2:uid="{F6752488-7546-014D-A69A-E98B13B916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1" l="1"/>
  <c r="H86" i="1" s="1"/>
  <c r="E85" i="1"/>
  <c r="H85" i="1" s="1"/>
  <c r="E83" i="1"/>
  <c r="H83" i="1" s="1"/>
  <c r="J62" i="1" s="1"/>
  <c r="E82" i="1"/>
  <c r="H82" i="1" s="1"/>
  <c r="E81" i="1"/>
  <c r="J61" i="1" s="1"/>
  <c r="E79" i="1"/>
  <c r="H79" i="1" s="1"/>
  <c r="J56" i="1" s="1"/>
  <c r="E77" i="1"/>
  <c r="H77" i="1" s="1"/>
  <c r="E76" i="1"/>
  <c r="H76" i="1" s="1"/>
  <c r="E75" i="1"/>
  <c r="H75" i="1" s="1"/>
  <c r="J66" i="1"/>
  <c r="J67" i="1" s="1"/>
  <c r="J50" i="1" s="1"/>
  <c r="H21" i="1"/>
  <c r="H87" i="1" l="1"/>
  <c r="F50" i="1" s="1"/>
  <c r="K50" i="1" s="1"/>
  <c r="J63" i="1"/>
  <c r="J49" i="1" s="1"/>
  <c r="H81" i="1"/>
  <c r="H84" i="1" s="1"/>
  <c r="H35" i="1" s="1"/>
  <c r="H78" i="1"/>
  <c r="H80" i="1" s="1"/>
  <c r="H34" i="1" s="1"/>
  <c r="H36" i="1"/>
  <c r="J55" i="1" l="1"/>
  <c r="J58" i="1" s="1"/>
  <c r="J48" i="1" s="1"/>
  <c r="J51" i="1" s="1"/>
  <c r="F48" i="1"/>
  <c r="H88" i="1"/>
  <c r="F49" i="1"/>
  <c r="K49" i="1" s="1"/>
  <c r="H37" i="1"/>
  <c r="K48" i="1"/>
  <c r="F51" i="1" l="1"/>
  <c r="K51" i="1" s="1"/>
</calcChain>
</file>

<file path=xl/sharedStrings.xml><?xml version="1.0" encoding="utf-8"?>
<sst xmlns="http://schemas.openxmlformats.org/spreadsheetml/2006/main" count="129" uniqueCount="79">
  <si>
    <t xml:space="preserve">     GENERAL TIPS: </t>
  </si>
  <si>
    <t xml:space="preserve">     DOWNLOAD THIS WORKBOOK AND USE IT OFFLINE</t>
  </si>
  <si>
    <t xml:space="preserve">     UPLOAD THE WORKBOOK WITH THE CHECKLIST FOR MODULE 1</t>
  </si>
  <si>
    <t>CLIMATE FOOTPRINT CALCULATOR</t>
  </si>
  <si>
    <t>ENERGY</t>
  </si>
  <si>
    <t>HEATING</t>
  </si>
  <si>
    <t>PER YEAR</t>
  </si>
  <si>
    <t xml:space="preserve">   HEATING OIL</t>
  </si>
  <si>
    <t xml:space="preserve">  litres</t>
  </si>
  <si>
    <t xml:space="preserve">   NATURAL GAS</t>
  </si>
  <si>
    <t xml:space="preserve">  kWh</t>
  </si>
  <si>
    <t xml:space="preserve">   BIOMASS wood etc.</t>
  </si>
  <si>
    <t xml:space="preserve">  Kg</t>
  </si>
  <si>
    <t>ELECTRICITY</t>
  </si>
  <si>
    <t>FOOD</t>
  </si>
  <si>
    <t xml:space="preserve">MEAT &amp; DAIRY RICH  </t>
  </si>
  <si>
    <t>PLANT RICH  all other</t>
  </si>
  <si>
    <t>TOTAL</t>
  </si>
  <si>
    <t>FOOD WASTE</t>
  </si>
  <si>
    <t xml:space="preserve">TRANSPORTATION </t>
  </si>
  <si>
    <t>CAR   to/from school</t>
  </si>
  <si>
    <t xml:space="preserve"> PASSENGER KM total</t>
  </si>
  <si>
    <t>PUBLIC TRANSPORT   to/from school</t>
  </si>
  <si>
    <t>CLIMATE FOOTPRINT RESULTS</t>
  </si>
  <si>
    <t>CURRENT FOOTPRINT</t>
  </si>
  <si>
    <t>CO2 eq Kg</t>
  </si>
  <si>
    <t>TRANSPORTATION</t>
  </si>
  <si>
    <t xml:space="preserve">  WHAT IF CALCULATOR</t>
  </si>
  <si>
    <t>FOOTPRINT REDUCTION</t>
  </si>
  <si>
    <t>% Change</t>
  </si>
  <si>
    <t>Feel free to put in your own %'s here</t>
  </si>
  <si>
    <t>ENERGY WHAT IF</t>
  </si>
  <si>
    <t>DEFAULT</t>
  </si>
  <si>
    <t>% reduction of heating &amp; electricity  via an energy savings programme</t>
  </si>
  <si>
    <t>Enter % of incandescent lights switched to LED lights</t>
  </si>
  <si>
    <t>FYI - lighting is @ 14% of electricity used in an average building</t>
  </si>
  <si>
    <t>FOOD WHAT IF</t>
  </si>
  <si>
    <t>% of Kilos of Meat &amp; Dairy-Rich Food replaced by Plant-Rich  Food</t>
  </si>
  <si>
    <t xml:space="preserve">% reduction of  food waste </t>
  </si>
  <si>
    <t>TRANSPORTATION WHAT IF</t>
  </si>
  <si>
    <t>% Passenger Kilometres  by car replaced by Public Transport</t>
  </si>
  <si>
    <t>GHG emissions Kg CO2e</t>
  </si>
  <si>
    <t>Fuel/Food</t>
  </si>
  <si>
    <t>Units</t>
  </si>
  <si>
    <t>Factor</t>
  </si>
  <si>
    <t>Default Reduction %</t>
  </si>
  <si>
    <t>Notes</t>
  </si>
  <si>
    <t>Energy</t>
  </si>
  <si>
    <t>All usage</t>
  </si>
  <si>
    <t>Heating oil litres</t>
  </si>
  <si>
    <t>Enter litres of heating oil</t>
  </si>
  <si>
    <t>https://ecoscore.be/en/info/ecoscore/co2</t>
  </si>
  <si>
    <t>Natural gas kWh</t>
  </si>
  <si>
    <t>Enter Natural gas kWh</t>
  </si>
  <si>
    <t>Biomass Kg</t>
  </si>
  <si>
    <t>Enter kg of Biomass</t>
  </si>
  <si>
    <t>NON ELECTRIC ENERGY</t>
  </si>
  <si>
    <t>Electricity</t>
  </si>
  <si>
    <t>Electricity kWh</t>
  </si>
  <si>
    <t>Enter Electricity kWh</t>
  </si>
  <si>
    <t>https://www.carbonfootprint.com/calculator.aspx</t>
  </si>
  <si>
    <t>Food</t>
  </si>
  <si>
    <t>Meat rich</t>
  </si>
  <si>
    <t>Kg of food</t>
  </si>
  <si>
    <t>Enter kg of meat rich</t>
  </si>
  <si>
    <t>https://ourworldindata.org/food-choice-vs-eating-local</t>
  </si>
  <si>
    <t>Plant rich</t>
  </si>
  <si>
    <t>Enter kg of plant rich</t>
  </si>
  <si>
    <t>Food waste</t>
  </si>
  <si>
    <t>Kg of food waste</t>
  </si>
  <si>
    <t>Enter kg of food waste</t>
  </si>
  <si>
    <t>https://toogoodtogo.org/en/movement/knowledge/the-carbon-footprint</t>
  </si>
  <si>
    <t>Transportation</t>
  </si>
  <si>
    <t>Cars</t>
  </si>
  <si>
    <t>Total km</t>
  </si>
  <si>
    <t>Enter parents and teachers (students if driving)</t>
  </si>
  <si>
    <t>https://www.eea.europa.eu/media/infographics/co2-emissions-from-passenger-transport/image/image_view_fullscreen</t>
  </si>
  <si>
    <t>Public Transit</t>
  </si>
  <si>
    <t>TOTAL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</si>
</sst>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#,##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Zilla Slab"/>
    </font>
    <font>
      <b/>
      <sz val="12"/>
      <color theme="9" tint="-0.249977111117893"/>
      <name val="Zilla Slab"/>
    </font>
    <font>
      <sz val="12"/>
      <color theme="9" tint="-0.249977111117893"/>
      <name val="Zilla Slab"/>
    </font>
    <font>
      <b/>
      <sz val="12"/>
      <color rgb="FF548235"/>
      <name val="Zilla Slab"/>
    </font>
    <font>
      <b/>
      <u/>
      <sz val="14"/>
      <color theme="9" tint="-0.249977111117893"/>
      <name val="Zilla Slab"/>
    </font>
    <font>
      <u/>
      <sz val="11"/>
      <color theme="10"/>
      <name val="Calibri"/>
      <family val="2"/>
      <scheme val="minor"/>
    </font>
    <font>
      <b/>
      <u/>
      <sz val="12"/>
      <color theme="9" tint="-0.249977111117893"/>
      <name val="Zilla Slab"/>
    </font>
    <font>
      <u/>
      <sz val="12"/>
      <color theme="10"/>
      <name val="Calibri"/>
      <family val="2"/>
      <scheme val="minor"/>
    </font>
    <font>
      <b/>
      <sz val="12"/>
      <color theme="9" tint="-0.499984740745262"/>
      <name val="Zilla Slab"/>
    </font>
    <font>
      <b/>
      <u/>
      <sz val="12"/>
      <color theme="10"/>
      <name val="Zilla Slab"/>
    </font>
    <font>
      <b/>
      <sz val="12"/>
      <color rgb="FFC00000"/>
      <name val="Zilla Slab"/>
    </font>
    <font>
      <sz val="12"/>
      <color theme="9" tint="-0.499984740745262"/>
      <name val="Zilla Slab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249977111117893"/>
      </right>
      <top style="thin">
        <color indexed="64"/>
      </top>
      <bottom/>
      <diagonal/>
    </border>
    <border>
      <left/>
      <right style="thin">
        <color theme="9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indexed="64"/>
      </left>
      <right/>
      <top style="thin">
        <color theme="9" tint="-0.24997711111789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1" fillId="0" borderId="0" xfId="0" applyFont="1"/>
    <xf numFmtId="0" fontId="3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5" fillId="4" borderId="4" xfId="0" applyFont="1" applyFill="1" applyBorder="1"/>
    <xf numFmtId="0" fontId="4" fillId="3" borderId="0" xfId="0" applyFont="1" applyFill="1"/>
    <xf numFmtId="0" fontId="4" fillId="3" borderId="5" xfId="0" applyFont="1" applyFill="1" applyBorder="1"/>
    <xf numFmtId="0" fontId="5" fillId="4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4" xfId="0" applyFont="1" applyFill="1" applyBorder="1"/>
    <xf numFmtId="0" fontId="6" fillId="3" borderId="0" xfId="0" applyFont="1" applyFill="1"/>
    <xf numFmtId="0" fontId="2" fillId="3" borderId="10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164" fontId="4" fillId="2" borderId="11" xfId="1" applyNumberFormat="1" applyFont="1" applyFill="1" applyBorder="1" applyProtection="1">
      <protection locked="0"/>
    </xf>
    <xf numFmtId="164" fontId="4" fillId="2" borderId="11" xfId="1" applyNumberFormat="1" applyFont="1" applyFill="1" applyBorder="1" applyProtection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3" xfId="0" applyFont="1" applyFill="1" applyBorder="1"/>
    <xf numFmtId="0" fontId="8" fillId="3" borderId="0" xfId="3" applyFont="1" applyFill="1" applyBorder="1"/>
    <xf numFmtId="0" fontId="9" fillId="3" borderId="0" xfId="3" quotePrefix="1" applyFont="1" applyFill="1" applyBorder="1"/>
    <xf numFmtId="0" fontId="8" fillId="3" borderId="0" xfId="0" applyFont="1" applyFill="1"/>
    <xf numFmtId="3" fontId="3" fillId="3" borderId="0" xfId="0" applyNumberFormat="1" applyFont="1" applyFill="1"/>
    <xf numFmtId="3" fontId="3" fillId="3" borderId="7" xfId="0" applyNumberFormat="1" applyFont="1" applyFill="1" applyBorder="1"/>
    <xf numFmtId="0" fontId="10" fillId="3" borderId="4" xfId="0" applyFont="1" applyFill="1" applyBorder="1"/>
    <xf numFmtId="0" fontId="2" fillId="3" borderId="0" xfId="0" applyFont="1" applyFill="1"/>
    <xf numFmtId="0" fontId="11" fillId="3" borderId="0" xfId="3" applyFont="1" applyFill="1" applyBorder="1"/>
    <xf numFmtId="0" fontId="11" fillId="3" borderId="4" xfId="3" applyFont="1" applyFill="1" applyBorder="1"/>
    <xf numFmtId="0" fontId="3" fillId="3" borderId="0" xfId="0" applyFont="1" applyFill="1" applyAlignment="1">
      <alignment horizontal="right"/>
    </xf>
    <xf numFmtId="9" fontId="3" fillId="3" borderId="0" xfId="2" applyFont="1" applyFill="1" applyBorder="1" applyAlignment="1">
      <alignment horizontal="right"/>
    </xf>
    <xf numFmtId="0" fontId="3" fillId="3" borderId="7" xfId="0" applyFont="1" applyFill="1" applyBorder="1"/>
    <xf numFmtId="9" fontId="3" fillId="3" borderId="7" xfId="2" applyFont="1" applyFill="1" applyBorder="1" applyAlignment="1">
      <alignment horizontal="right"/>
    </xf>
    <xf numFmtId="9" fontId="3" fillId="3" borderId="0" xfId="2" applyFont="1" applyFill="1" applyBorder="1"/>
    <xf numFmtId="0" fontId="12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9" fontId="4" fillId="2" borderId="11" xfId="2" applyFont="1" applyFill="1" applyBorder="1" applyProtection="1">
      <protection locked="0"/>
    </xf>
    <xf numFmtId="0" fontId="10" fillId="3" borderId="0" xfId="0" applyFont="1" applyFill="1"/>
    <xf numFmtId="0" fontId="13" fillId="3" borderId="0" xfId="0" applyFont="1" applyFill="1"/>
    <xf numFmtId="0" fontId="13" fillId="3" borderId="10" xfId="0" applyFont="1" applyFill="1" applyBorder="1"/>
    <xf numFmtId="0" fontId="14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4" fillId="0" borderId="17" xfId="0" applyFont="1" applyBorder="1"/>
    <xf numFmtId="3" fontId="14" fillId="0" borderId="17" xfId="0" applyNumberFormat="1" applyFont="1" applyBorder="1" applyAlignment="1">
      <alignment horizontal="right"/>
    </xf>
    <xf numFmtId="165" fontId="14" fillId="0" borderId="17" xfId="0" applyNumberFormat="1" applyFont="1" applyBorder="1" applyAlignment="1">
      <alignment horizontal="right"/>
    </xf>
    <xf numFmtId="165" fontId="14" fillId="0" borderId="18" xfId="0" applyNumberFormat="1" applyFont="1" applyBorder="1" applyAlignment="1">
      <alignment horizontal="center" vertical="center"/>
    </xf>
    <xf numFmtId="3" fontId="14" fillId="0" borderId="17" xfId="0" applyNumberFormat="1" applyFont="1" applyBorder="1"/>
    <xf numFmtId="3" fontId="15" fillId="5" borderId="19" xfId="0" applyNumberFormat="1" applyFont="1" applyFill="1" applyBorder="1"/>
    <xf numFmtId="166" fontId="15" fillId="5" borderId="19" xfId="0" applyNumberFormat="1" applyFont="1" applyFill="1" applyBorder="1"/>
    <xf numFmtId="9" fontId="15" fillId="5" borderId="16" xfId="2" applyFont="1" applyFill="1" applyBorder="1" applyAlignment="1">
      <alignment horizontal="center"/>
    </xf>
    <xf numFmtId="0" fontId="14" fillId="2" borderId="17" xfId="0" applyFont="1" applyFill="1" applyBorder="1"/>
    <xf numFmtId="3" fontId="14" fillId="2" borderId="17" xfId="0" applyNumberFormat="1" applyFont="1" applyFill="1" applyBorder="1"/>
    <xf numFmtId="165" fontId="16" fillId="2" borderId="17" xfId="0" applyNumberFormat="1" applyFont="1" applyFill="1" applyBorder="1"/>
    <xf numFmtId="165" fontId="14" fillId="0" borderId="18" xfId="0" applyNumberFormat="1" applyFont="1" applyBorder="1" applyAlignment="1">
      <alignment horizontal="center"/>
    </xf>
    <xf numFmtId="3" fontId="16" fillId="2" borderId="17" xfId="0" applyNumberFormat="1" applyFont="1" applyFill="1" applyBorder="1"/>
    <xf numFmtId="4" fontId="15" fillId="5" borderId="19" xfId="0" applyNumberFormat="1" applyFont="1" applyFill="1" applyBorder="1"/>
    <xf numFmtId="9" fontId="17" fillId="6" borderId="16" xfId="0" applyNumberFormat="1" applyFont="1" applyFill="1" applyBorder="1" applyAlignment="1">
      <alignment horizontal="center"/>
    </xf>
    <xf numFmtId="0" fontId="15" fillId="5" borderId="20" xfId="0" applyFont="1" applyFill="1" applyBorder="1"/>
    <xf numFmtId="0" fontId="15" fillId="5" borderId="19" xfId="0" applyFont="1" applyFill="1" applyBorder="1"/>
    <xf numFmtId="165" fontId="15" fillId="5" borderId="19" xfId="0" applyNumberFormat="1" applyFont="1" applyFill="1" applyBorder="1"/>
    <xf numFmtId="3" fontId="15" fillId="5" borderId="21" xfId="0" applyNumberFormat="1" applyFont="1" applyFill="1" applyBorder="1"/>
    <xf numFmtId="0" fontId="14" fillId="2" borderId="22" xfId="0" applyFont="1" applyFill="1" applyBorder="1"/>
    <xf numFmtId="3" fontId="14" fillId="2" borderId="22" xfId="0" applyNumberFormat="1" applyFont="1" applyFill="1" applyBorder="1"/>
    <xf numFmtId="165" fontId="16" fillId="2" borderId="22" xfId="0" applyNumberFormat="1" applyFont="1" applyFill="1" applyBorder="1"/>
    <xf numFmtId="165" fontId="14" fillId="2" borderId="18" xfId="0" applyNumberFormat="1" applyFont="1" applyFill="1" applyBorder="1" applyAlignment="1">
      <alignment horizontal="center"/>
    </xf>
    <xf numFmtId="3" fontId="16" fillId="2" borderId="22" xfId="0" applyNumberFormat="1" applyFont="1" applyFill="1" applyBorder="1"/>
    <xf numFmtId="3" fontId="15" fillId="5" borderId="23" xfId="0" applyNumberFormat="1" applyFont="1" applyFill="1" applyBorder="1"/>
    <xf numFmtId="166" fontId="15" fillId="5" borderId="23" xfId="0" applyNumberFormat="1" applyFont="1" applyFill="1" applyBorder="1"/>
    <xf numFmtId="9" fontId="17" fillId="6" borderId="23" xfId="0" applyNumberFormat="1" applyFont="1" applyFill="1" applyBorder="1" applyAlignment="1">
      <alignment horizontal="center"/>
    </xf>
    <xf numFmtId="0" fontId="14" fillId="2" borderId="23" xfId="0" applyFont="1" applyFill="1" applyBorder="1"/>
    <xf numFmtId="3" fontId="14" fillId="2" borderId="23" xfId="0" applyNumberFormat="1" applyFont="1" applyFill="1" applyBorder="1"/>
    <xf numFmtId="165" fontId="16" fillId="2" borderId="23" xfId="0" applyNumberFormat="1" applyFont="1" applyFill="1" applyBorder="1"/>
    <xf numFmtId="3" fontId="16" fillId="2" borderId="23" xfId="0" applyNumberFormat="1" applyFont="1" applyFill="1" applyBorder="1"/>
    <xf numFmtId="0" fontId="14" fillId="2" borderId="16" xfId="0" applyFont="1" applyFill="1" applyBorder="1"/>
    <xf numFmtId="3" fontId="14" fillId="2" borderId="16" xfId="0" applyNumberFormat="1" applyFont="1" applyFill="1" applyBorder="1"/>
    <xf numFmtId="165" fontId="16" fillId="2" borderId="16" xfId="0" applyNumberFormat="1" applyFont="1" applyFill="1" applyBorder="1"/>
    <xf numFmtId="3" fontId="16" fillId="2" borderId="16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rbonfootprint.com/calculator.aspx" TargetMode="External"/><Relationship Id="rId3" Type="http://schemas.openxmlformats.org/officeDocument/2006/relationships/hyperlink" Target="https://ecoscore.be/en/info/ecoscore/co2" TargetMode="External"/><Relationship Id="rId7" Type="http://schemas.openxmlformats.org/officeDocument/2006/relationships/hyperlink" Target="https://ourworldindata.org/food-choice-vs-eating-local" TargetMode="External"/><Relationship Id="rId2" Type="http://schemas.openxmlformats.org/officeDocument/2006/relationships/hyperlink" Target="https://ecoscore.be/en/info/ecoscore/co2" TargetMode="External"/><Relationship Id="rId1" Type="http://schemas.openxmlformats.org/officeDocument/2006/relationships/hyperlink" Target="https://ecoscore.be/en/info/ecoscore/co2" TargetMode="External"/><Relationship Id="rId6" Type="http://schemas.openxmlformats.org/officeDocument/2006/relationships/hyperlink" Target="https://ourworldindata.org/food-choice-vs-eating-local" TargetMode="External"/><Relationship Id="rId5" Type="http://schemas.openxmlformats.org/officeDocument/2006/relationships/hyperlink" Target="https://www.eea.europa.eu/media/infographics/co2-emissions-from-passenger-transport/image/image_view_fullscreen" TargetMode="External"/><Relationship Id="rId4" Type="http://schemas.openxmlformats.org/officeDocument/2006/relationships/hyperlink" Target="https://toogoodtogo.org/en/movement/knowledge/the-carbon-footpri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0F55-9BA4-4A45-B601-A3825C49BC37}">
  <dimension ref="A1:N89"/>
  <sheetViews>
    <sheetView tabSelected="1" zoomScale="150" zoomScaleNormal="150" workbookViewId="0">
      <selection activeCell="I66" sqref="I66"/>
    </sheetView>
  </sheetViews>
  <sheetFormatPr baseColWidth="10" defaultRowHeight="16" x14ac:dyDescent="0.2"/>
  <cols>
    <col min="7" max="7" width="14.83203125" customWidth="1"/>
  </cols>
  <sheetData>
    <row r="1" spans="1:14" s="2" customFormat="1" x14ac:dyDescent="0.2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x14ac:dyDescent="0.2">
      <c r="A2" s="1"/>
      <c r="B2" s="1"/>
      <c r="C2" s="1"/>
      <c r="D2" s="3" t="s">
        <v>0</v>
      </c>
      <c r="E2" s="4"/>
      <c r="F2" s="4"/>
      <c r="G2" s="4"/>
      <c r="H2" s="4"/>
      <c r="I2" s="4"/>
      <c r="J2" s="5"/>
      <c r="K2" s="1"/>
      <c r="L2" s="1"/>
      <c r="M2" s="1"/>
      <c r="N2" s="1"/>
    </row>
    <row r="3" spans="1:14" s="2" customFormat="1" x14ac:dyDescent="0.2">
      <c r="A3" s="1"/>
      <c r="B3" s="1"/>
      <c r="C3" s="1"/>
      <c r="D3" s="6" t="s">
        <v>1</v>
      </c>
      <c r="E3" s="7"/>
      <c r="F3" s="7"/>
      <c r="G3" s="7"/>
      <c r="H3" s="7"/>
      <c r="I3" s="7"/>
      <c r="J3" s="8"/>
      <c r="K3" s="1"/>
      <c r="L3" s="1"/>
      <c r="M3" s="1"/>
      <c r="N3" s="1"/>
    </row>
    <row r="4" spans="1:14" s="2" customFormat="1" x14ac:dyDescent="0.2">
      <c r="A4" s="1"/>
      <c r="B4" s="1"/>
      <c r="C4" s="1"/>
      <c r="D4" s="6" t="s">
        <v>2</v>
      </c>
      <c r="E4" s="7"/>
      <c r="F4" s="7"/>
      <c r="G4" s="7"/>
      <c r="H4" s="7"/>
      <c r="I4" s="7"/>
      <c r="J4" s="8"/>
      <c r="K4" s="1"/>
      <c r="L4" s="1"/>
      <c r="M4" s="1"/>
      <c r="N4" s="1"/>
    </row>
    <row r="5" spans="1:14" s="2" customFormat="1" x14ac:dyDescent="0.2">
      <c r="A5" s="1"/>
      <c r="B5" s="1"/>
      <c r="C5" s="1"/>
      <c r="D5" s="9"/>
      <c r="E5" s="10"/>
      <c r="F5" s="10"/>
      <c r="G5" s="10"/>
      <c r="H5" s="10"/>
      <c r="I5" s="10"/>
      <c r="J5" s="11"/>
      <c r="K5" s="1"/>
      <c r="L5" s="1"/>
      <c r="M5" s="1"/>
      <c r="N5" s="1"/>
    </row>
    <row r="6" spans="1:14" s="2" customForma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">
      <c r="A7" s="1"/>
      <c r="B7" s="1"/>
      <c r="C7" s="1"/>
      <c r="D7" s="12"/>
      <c r="E7" s="13"/>
      <c r="F7" s="13"/>
      <c r="G7" s="13"/>
      <c r="H7" s="13"/>
      <c r="I7" s="13"/>
      <c r="J7" s="14"/>
      <c r="K7" s="1"/>
      <c r="L7" s="1"/>
      <c r="M7" s="1"/>
      <c r="N7" s="1"/>
    </row>
    <row r="8" spans="1:14" ht="19" x14ac:dyDescent="0.25">
      <c r="A8" s="1"/>
      <c r="B8" s="1"/>
      <c r="C8" s="1"/>
      <c r="D8" s="15"/>
      <c r="E8" s="16" t="s">
        <v>3</v>
      </c>
      <c r="F8" s="7"/>
      <c r="G8" s="7"/>
      <c r="H8" s="7"/>
      <c r="I8" s="7"/>
      <c r="J8" s="17"/>
      <c r="K8" s="1"/>
      <c r="L8" s="1"/>
      <c r="M8" s="1"/>
      <c r="N8" s="1"/>
    </row>
    <row r="9" spans="1:14" x14ac:dyDescent="0.2">
      <c r="A9" s="1"/>
      <c r="B9" s="1"/>
      <c r="C9" s="1"/>
      <c r="D9" s="15"/>
      <c r="E9" s="7"/>
      <c r="F9" s="7"/>
      <c r="G9" s="7"/>
      <c r="H9" s="7"/>
      <c r="I9" s="7"/>
      <c r="J9" s="17"/>
      <c r="K9" s="1"/>
      <c r="L9" s="1"/>
      <c r="M9" s="1"/>
      <c r="N9" s="1"/>
    </row>
    <row r="10" spans="1:14" ht="19" x14ac:dyDescent="0.25">
      <c r="A10" s="1"/>
      <c r="B10" s="1"/>
      <c r="C10" s="1"/>
      <c r="D10" s="15"/>
      <c r="E10" s="16" t="s">
        <v>4</v>
      </c>
      <c r="F10" s="7"/>
      <c r="G10" s="7"/>
      <c r="H10" s="7"/>
      <c r="I10" s="7"/>
      <c r="J10" s="17"/>
      <c r="K10" s="1"/>
      <c r="L10" s="1"/>
      <c r="M10" s="1"/>
      <c r="N10" s="1"/>
    </row>
    <row r="11" spans="1:14" ht="17" thickBot="1" x14ac:dyDescent="0.25">
      <c r="A11" s="1"/>
      <c r="B11" s="1"/>
      <c r="C11" s="1"/>
      <c r="D11" s="15"/>
      <c r="E11" s="18" t="s">
        <v>5</v>
      </c>
      <c r="F11" s="7"/>
      <c r="G11" s="7"/>
      <c r="H11" s="19" t="s">
        <v>6</v>
      </c>
      <c r="I11" s="7"/>
      <c r="J11" s="17"/>
      <c r="K11" s="1"/>
      <c r="L11" s="1"/>
      <c r="M11" s="1"/>
      <c r="N11" s="1"/>
    </row>
    <row r="12" spans="1:14" ht="17" thickBot="1" x14ac:dyDescent="0.25">
      <c r="A12" s="1"/>
      <c r="B12" s="1"/>
      <c r="C12" s="1"/>
      <c r="D12" s="15"/>
      <c r="E12" s="18" t="s">
        <v>7</v>
      </c>
      <c r="F12" s="7"/>
      <c r="G12" s="7"/>
      <c r="H12" s="20"/>
      <c r="I12" s="18" t="s">
        <v>8</v>
      </c>
      <c r="J12" s="17"/>
      <c r="K12" s="1"/>
      <c r="L12" s="1"/>
      <c r="M12" s="1"/>
      <c r="N12" s="1"/>
    </row>
    <row r="13" spans="1:14" ht="17" thickBot="1" x14ac:dyDescent="0.25">
      <c r="A13" s="1"/>
      <c r="B13" s="1"/>
      <c r="C13" s="1"/>
      <c r="D13" s="15"/>
      <c r="E13" s="18" t="s">
        <v>9</v>
      </c>
      <c r="F13" s="7"/>
      <c r="G13" s="7"/>
      <c r="H13" s="20"/>
      <c r="I13" s="18" t="s">
        <v>10</v>
      </c>
      <c r="J13" s="17"/>
      <c r="K13" s="1"/>
      <c r="L13" s="1"/>
      <c r="M13" s="1"/>
      <c r="N13" s="1"/>
    </row>
    <row r="14" spans="1:14" ht="17" thickBot="1" x14ac:dyDescent="0.25">
      <c r="A14" s="1"/>
      <c r="B14" s="1"/>
      <c r="C14" s="1"/>
      <c r="D14" s="15"/>
      <c r="E14" s="18" t="s">
        <v>11</v>
      </c>
      <c r="F14" s="7"/>
      <c r="G14" s="7"/>
      <c r="H14" s="20"/>
      <c r="I14" s="18" t="s">
        <v>12</v>
      </c>
      <c r="J14" s="17"/>
      <c r="K14" s="1"/>
      <c r="L14" s="1"/>
      <c r="M14" s="1"/>
      <c r="N14" s="1"/>
    </row>
    <row r="15" spans="1:14" ht="17" thickBot="1" x14ac:dyDescent="0.25">
      <c r="A15" s="1"/>
      <c r="B15" s="1"/>
      <c r="C15" s="1"/>
      <c r="D15" s="15"/>
      <c r="E15" s="7"/>
      <c r="F15" s="7"/>
      <c r="G15" s="7"/>
      <c r="H15" s="7"/>
      <c r="I15" s="7"/>
      <c r="J15" s="17"/>
      <c r="K15" s="1"/>
      <c r="L15" s="1"/>
      <c r="M15" s="1"/>
      <c r="N15" s="1"/>
    </row>
    <row r="16" spans="1:14" ht="17" thickBot="1" x14ac:dyDescent="0.25">
      <c r="A16" s="1"/>
      <c r="B16" s="1"/>
      <c r="C16" s="1"/>
      <c r="D16" s="15"/>
      <c r="E16" s="18" t="s">
        <v>13</v>
      </c>
      <c r="F16" s="7"/>
      <c r="G16" s="7"/>
      <c r="H16" s="20"/>
      <c r="I16" s="18" t="s">
        <v>10</v>
      </c>
      <c r="J16" s="17"/>
      <c r="K16" s="1"/>
      <c r="L16" s="1"/>
      <c r="M16" s="1"/>
      <c r="N16" s="1"/>
    </row>
    <row r="17" spans="1:14" x14ac:dyDescent="0.2">
      <c r="A17" s="1"/>
      <c r="B17" s="1"/>
      <c r="C17" s="1"/>
      <c r="D17" s="15"/>
      <c r="E17" s="7"/>
      <c r="F17" s="7"/>
      <c r="G17" s="7"/>
      <c r="H17" s="7"/>
      <c r="I17" s="7"/>
      <c r="J17" s="17"/>
      <c r="K17" s="1"/>
      <c r="L17" s="1"/>
      <c r="M17" s="1"/>
      <c r="N17" s="1"/>
    </row>
    <row r="18" spans="1:14" ht="20" thickBot="1" x14ac:dyDescent="0.3">
      <c r="A18" s="1"/>
      <c r="B18" s="1"/>
      <c r="C18" s="1"/>
      <c r="D18" s="15"/>
      <c r="E18" s="16" t="s">
        <v>14</v>
      </c>
      <c r="F18" s="7"/>
      <c r="G18" s="7"/>
      <c r="H18" s="7"/>
      <c r="I18" s="7"/>
      <c r="J18" s="17"/>
      <c r="K18" s="1"/>
      <c r="L18" s="1"/>
      <c r="M18" s="1"/>
      <c r="N18" s="1"/>
    </row>
    <row r="19" spans="1:14" ht="17" thickBot="1" x14ac:dyDescent="0.25">
      <c r="A19" s="1"/>
      <c r="B19" s="1"/>
      <c r="C19" s="1"/>
      <c r="D19" s="15"/>
      <c r="E19" s="18" t="s">
        <v>15</v>
      </c>
      <c r="F19" s="7"/>
      <c r="G19" s="7"/>
      <c r="H19" s="20"/>
      <c r="I19" s="18" t="s">
        <v>12</v>
      </c>
      <c r="J19" s="17"/>
      <c r="K19" s="1"/>
      <c r="L19" s="1"/>
      <c r="M19" s="1"/>
      <c r="N19" s="1"/>
    </row>
    <row r="20" spans="1:14" ht="17" thickBot="1" x14ac:dyDescent="0.25">
      <c r="A20" s="1"/>
      <c r="B20" s="1"/>
      <c r="C20" s="1"/>
      <c r="D20" s="15"/>
      <c r="E20" s="18" t="s">
        <v>16</v>
      </c>
      <c r="F20" s="7"/>
      <c r="G20" s="7"/>
      <c r="H20" s="20"/>
      <c r="I20" s="18" t="s">
        <v>12</v>
      </c>
      <c r="J20" s="17"/>
      <c r="K20" s="1"/>
      <c r="L20" s="1"/>
      <c r="M20" s="1"/>
      <c r="N20" s="1"/>
    </row>
    <row r="21" spans="1:14" ht="17" thickBot="1" x14ac:dyDescent="0.25">
      <c r="A21" s="1"/>
      <c r="B21" s="1"/>
      <c r="C21" s="1"/>
      <c r="D21" s="15"/>
      <c r="E21" s="18" t="s">
        <v>17</v>
      </c>
      <c r="F21" s="7"/>
      <c r="G21" s="7"/>
      <c r="H21" s="21">
        <f>SUM(H19:H20)</f>
        <v>0</v>
      </c>
      <c r="I21" s="18" t="s">
        <v>12</v>
      </c>
      <c r="J21" s="17"/>
      <c r="K21" s="1"/>
      <c r="L21" s="1"/>
      <c r="M21" s="1"/>
      <c r="N21" s="1"/>
    </row>
    <row r="22" spans="1:14" ht="17" thickBot="1" x14ac:dyDescent="0.25">
      <c r="A22" s="1"/>
      <c r="B22" s="1"/>
      <c r="C22" s="1"/>
      <c r="D22" s="15"/>
      <c r="E22" s="18" t="s">
        <v>18</v>
      </c>
      <c r="F22" s="7"/>
      <c r="G22" s="7"/>
      <c r="H22" s="20"/>
      <c r="I22" s="18" t="s">
        <v>12</v>
      </c>
      <c r="J22" s="17"/>
      <c r="K22" s="1"/>
      <c r="L22" s="1"/>
      <c r="M22" s="1"/>
      <c r="N22" s="1"/>
    </row>
    <row r="23" spans="1:14" x14ac:dyDescent="0.2">
      <c r="A23" s="1"/>
      <c r="B23" s="1"/>
      <c r="C23" s="1"/>
      <c r="D23" s="15"/>
      <c r="E23" s="7"/>
      <c r="F23" s="7"/>
      <c r="G23" s="7"/>
      <c r="H23" s="7"/>
      <c r="I23" s="7"/>
      <c r="J23" s="17"/>
      <c r="K23" s="1"/>
      <c r="L23" s="1"/>
      <c r="M23" s="1"/>
      <c r="N23" s="1"/>
    </row>
    <row r="24" spans="1:14" ht="20" thickBot="1" x14ac:dyDescent="0.3">
      <c r="A24" s="1"/>
      <c r="B24" s="1"/>
      <c r="C24" s="1"/>
      <c r="D24" s="15"/>
      <c r="E24" s="16" t="s">
        <v>19</v>
      </c>
      <c r="F24" s="7"/>
      <c r="G24" s="7"/>
      <c r="H24" s="7"/>
      <c r="I24" s="7"/>
      <c r="J24" s="17"/>
      <c r="K24" s="1"/>
      <c r="L24" s="1"/>
      <c r="M24" s="1"/>
      <c r="N24" s="1"/>
    </row>
    <row r="25" spans="1:14" ht="17" thickBot="1" x14ac:dyDescent="0.25">
      <c r="A25" s="1"/>
      <c r="B25" s="1"/>
      <c r="C25" s="1"/>
      <c r="D25" s="15"/>
      <c r="E25" s="18" t="s">
        <v>20</v>
      </c>
      <c r="F25" s="7"/>
      <c r="G25" s="7"/>
      <c r="H25" s="20"/>
      <c r="I25" s="18" t="s">
        <v>21</v>
      </c>
      <c r="J25" s="17"/>
      <c r="K25" s="1"/>
      <c r="L25" s="1"/>
      <c r="M25" s="1"/>
      <c r="N25" s="1"/>
    </row>
    <row r="26" spans="1:14" ht="17" thickBot="1" x14ac:dyDescent="0.25">
      <c r="A26" s="1"/>
      <c r="B26" s="1"/>
      <c r="C26" s="1"/>
      <c r="D26" s="15"/>
      <c r="E26" s="18" t="s">
        <v>22</v>
      </c>
      <c r="F26" s="7"/>
      <c r="G26" s="7"/>
      <c r="H26" s="20"/>
      <c r="I26" s="18" t="s">
        <v>21</v>
      </c>
      <c r="J26" s="17"/>
      <c r="K26" s="1"/>
      <c r="L26" s="1"/>
      <c r="M26" s="1"/>
      <c r="N26" s="1"/>
    </row>
    <row r="27" spans="1:14" x14ac:dyDescent="0.2">
      <c r="A27" s="1"/>
      <c r="B27" s="1"/>
      <c r="C27" s="1"/>
      <c r="D27" s="22"/>
      <c r="E27" s="23"/>
      <c r="F27" s="23"/>
      <c r="G27" s="23"/>
      <c r="H27" s="23"/>
      <c r="I27" s="23"/>
      <c r="J27" s="24"/>
      <c r="K27" s="1"/>
      <c r="L27" s="1"/>
      <c r="M27" s="1"/>
      <c r="N27" s="1"/>
    </row>
    <row r="28" spans="1:14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">
      <c r="A29" s="1"/>
      <c r="B29" s="1"/>
      <c r="C29" s="1"/>
      <c r="D29" s="25"/>
      <c r="E29" s="13"/>
      <c r="F29" s="13"/>
      <c r="G29" s="13"/>
      <c r="H29" s="13"/>
      <c r="I29" s="13"/>
      <c r="J29" s="26"/>
      <c r="K29" s="1"/>
      <c r="L29" s="1"/>
      <c r="M29" s="1"/>
      <c r="N29" s="1"/>
    </row>
    <row r="30" spans="1:14" ht="19" x14ac:dyDescent="0.25">
      <c r="A30" s="1"/>
      <c r="B30" s="1"/>
      <c r="C30" s="1"/>
      <c r="D30" s="15"/>
      <c r="E30" s="16" t="s">
        <v>23</v>
      </c>
      <c r="F30" s="7"/>
      <c r="G30" s="7"/>
      <c r="H30" s="7"/>
      <c r="I30" s="7"/>
      <c r="J30" s="8"/>
      <c r="K30" s="1"/>
      <c r="L30" s="1"/>
      <c r="M30" s="1"/>
      <c r="N30" s="1"/>
    </row>
    <row r="31" spans="1:14" x14ac:dyDescent="0.2">
      <c r="A31" s="1"/>
      <c r="B31" s="1"/>
      <c r="C31" s="1"/>
      <c r="D31" s="15"/>
      <c r="E31" s="27"/>
      <c r="F31" s="7"/>
      <c r="G31" s="7"/>
      <c r="H31" s="7"/>
      <c r="I31" s="7"/>
      <c r="J31" s="8"/>
      <c r="K31" s="1"/>
      <c r="L31" s="1"/>
      <c r="M31" s="1"/>
      <c r="N31" s="1"/>
    </row>
    <row r="32" spans="1:14" x14ac:dyDescent="0.2">
      <c r="A32" s="1"/>
      <c r="B32" s="1"/>
      <c r="C32" s="1"/>
      <c r="D32" s="15"/>
      <c r="E32" s="18" t="s">
        <v>24</v>
      </c>
      <c r="F32" s="7"/>
      <c r="G32" s="7"/>
      <c r="H32" s="7"/>
      <c r="I32" s="7"/>
      <c r="J32" s="8"/>
      <c r="K32" s="1"/>
      <c r="L32" s="1"/>
      <c r="M32" s="1"/>
      <c r="N32" s="1"/>
    </row>
    <row r="33" spans="1:14" x14ac:dyDescent="0.2">
      <c r="A33" s="1"/>
      <c r="B33" s="1"/>
      <c r="C33" s="1"/>
      <c r="D33" s="15"/>
      <c r="E33" s="28"/>
      <c r="F33" s="7"/>
      <c r="G33" s="7"/>
      <c r="H33" s="29" t="s">
        <v>25</v>
      </c>
      <c r="I33" s="7"/>
      <c r="J33" s="8"/>
      <c r="K33" s="1"/>
      <c r="L33" s="1"/>
      <c r="M33" s="1"/>
      <c r="N33" s="1"/>
    </row>
    <row r="34" spans="1:14" x14ac:dyDescent="0.2">
      <c r="A34" s="1"/>
      <c r="B34" s="1"/>
      <c r="C34" s="1"/>
      <c r="D34" s="15"/>
      <c r="E34" s="7" t="s">
        <v>4</v>
      </c>
      <c r="F34" s="18"/>
      <c r="G34" s="7"/>
      <c r="H34" s="30">
        <f>SUM(H80)</f>
        <v>0</v>
      </c>
      <c r="I34" s="7"/>
      <c r="J34" s="8"/>
      <c r="K34" s="1"/>
      <c r="L34" s="1"/>
      <c r="M34" s="1"/>
      <c r="N34" s="1"/>
    </row>
    <row r="35" spans="1:14" x14ac:dyDescent="0.2">
      <c r="A35" s="1"/>
      <c r="B35" s="1"/>
      <c r="C35" s="1"/>
      <c r="D35" s="15"/>
      <c r="E35" s="7" t="s">
        <v>14</v>
      </c>
      <c r="F35" s="7"/>
      <c r="G35" s="7"/>
      <c r="H35" s="30">
        <f>SUM(H84)</f>
        <v>0</v>
      </c>
      <c r="I35" s="7"/>
      <c r="J35" s="8"/>
      <c r="K35" s="1"/>
      <c r="L35" s="1"/>
      <c r="M35" s="1"/>
      <c r="N35" s="1"/>
    </row>
    <row r="36" spans="1:14" x14ac:dyDescent="0.2">
      <c r="A36" s="1"/>
      <c r="B36" s="1"/>
      <c r="C36" s="1"/>
      <c r="D36" s="15"/>
      <c r="E36" s="10" t="s">
        <v>26</v>
      </c>
      <c r="F36" s="10"/>
      <c r="G36" s="10"/>
      <c r="H36" s="31">
        <f>SUM(H87)</f>
        <v>0</v>
      </c>
      <c r="I36" s="7"/>
      <c r="J36" s="8"/>
      <c r="K36" s="1"/>
      <c r="L36" s="1"/>
      <c r="M36" s="1"/>
      <c r="N36" s="1"/>
    </row>
    <row r="37" spans="1:14" x14ac:dyDescent="0.2">
      <c r="A37" s="1"/>
      <c r="B37" s="1"/>
      <c r="C37" s="1"/>
      <c r="D37" s="15"/>
      <c r="E37" s="18" t="s">
        <v>17</v>
      </c>
      <c r="F37" s="18"/>
      <c r="G37" s="18"/>
      <c r="H37" s="30">
        <f>SUM(H34:H36)</f>
        <v>0</v>
      </c>
      <c r="I37" s="7"/>
      <c r="J37" s="8"/>
      <c r="K37" s="1"/>
      <c r="L37" s="1"/>
      <c r="M37" s="1"/>
      <c r="N37" s="1"/>
    </row>
    <row r="38" spans="1:14" x14ac:dyDescent="0.2">
      <c r="A38" s="1"/>
      <c r="B38" s="1"/>
      <c r="C38" s="1"/>
      <c r="D38" s="15"/>
      <c r="E38" s="7"/>
      <c r="F38" s="7"/>
      <c r="G38" s="7"/>
      <c r="H38" s="7"/>
      <c r="I38" s="7"/>
      <c r="J38" s="8"/>
      <c r="K38" s="1"/>
      <c r="L38" s="1"/>
      <c r="M38" s="1"/>
      <c r="N38" s="1"/>
    </row>
    <row r="39" spans="1:14" x14ac:dyDescent="0.2">
      <c r="A39" s="1"/>
      <c r="B39" s="1"/>
      <c r="C39" s="1"/>
      <c r="D39" s="87"/>
      <c r="E39" s="88"/>
      <c r="F39" s="88"/>
      <c r="G39" s="88"/>
      <c r="H39" s="88"/>
      <c r="I39" s="88"/>
      <c r="J39" s="89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"/>
      <c r="N42" s="1"/>
    </row>
    <row r="43" spans="1:14" x14ac:dyDescent="0.2">
      <c r="A43" s="1"/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17"/>
      <c r="M43" s="1"/>
      <c r="N43" s="1"/>
    </row>
    <row r="44" spans="1:14" x14ac:dyDescent="0.2">
      <c r="A44" s="1"/>
      <c r="B44" s="15" t="s">
        <v>27</v>
      </c>
      <c r="C44" s="7"/>
      <c r="D44" s="7"/>
      <c r="E44" s="7"/>
      <c r="F44" s="7"/>
      <c r="G44" s="34"/>
      <c r="H44" s="7"/>
      <c r="I44" s="33"/>
      <c r="J44" s="33"/>
      <c r="K44" s="33"/>
      <c r="L44" s="17"/>
      <c r="M44" s="1"/>
      <c r="N44" s="1"/>
    </row>
    <row r="45" spans="1:14" x14ac:dyDescent="0.2">
      <c r="B45" s="35"/>
      <c r="C45" s="27"/>
      <c r="D45" s="7"/>
      <c r="E45" s="7"/>
      <c r="F45" s="7"/>
      <c r="G45" s="7"/>
      <c r="H45" s="7"/>
      <c r="I45" s="7"/>
      <c r="J45" s="7"/>
      <c r="K45" s="7"/>
      <c r="L45" s="17"/>
      <c r="M45" s="1"/>
      <c r="N45" s="1"/>
    </row>
    <row r="46" spans="1:14" x14ac:dyDescent="0.2">
      <c r="A46" s="1"/>
      <c r="B46" s="15"/>
      <c r="C46" s="29" t="s">
        <v>24</v>
      </c>
      <c r="D46" s="7"/>
      <c r="E46" s="7"/>
      <c r="F46" s="7"/>
      <c r="G46" s="7"/>
      <c r="H46" s="29" t="s">
        <v>28</v>
      </c>
      <c r="I46" s="7"/>
      <c r="J46" s="7"/>
      <c r="K46" s="7"/>
      <c r="L46" s="17"/>
      <c r="M46" s="1"/>
      <c r="N46" s="1"/>
    </row>
    <row r="47" spans="1:14" x14ac:dyDescent="0.2">
      <c r="A47" s="1"/>
      <c r="B47" s="15"/>
      <c r="C47" s="28"/>
      <c r="D47" s="7"/>
      <c r="E47" s="18"/>
      <c r="F47" s="36" t="s">
        <v>25</v>
      </c>
      <c r="G47" s="7"/>
      <c r="H47" s="7"/>
      <c r="I47" s="7"/>
      <c r="J47" s="18" t="s">
        <v>25</v>
      </c>
      <c r="K47" s="36" t="s">
        <v>29</v>
      </c>
      <c r="L47" s="17"/>
      <c r="M47" s="1"/>
      <c r="N47" s="1"/>
    </row>
    <row r="48" spans="1:14" x14ac:dyDescent="0.2">
      <c r="A48" s="1"/>
      <c r="B48" s="15"/>
      <c r="C48" s="18" t="s">
        <v>4</v>
      </c>
      <c r="D48" s="18"/>
      <c r="E48" s="7"/>
      <c r="F48" s="30">
        <f>SUM(H80)</f>
        <v>0</v>
      </c>
      <c r="G48" s="7"/>
      <c r="H48" s="18" t="s">
        <v>4</v>
      </c>
      <c r="I48" s="7"/>
      <c r="J48" s="30">
        <f>SUM(J58)</f>
        <v>0</v>
      </c>
      <c r="K48" s="37" t="e">
        <f>SUM(J48/F48)</f>
        <v>#DIV/0!</v>
      </c>
      <c r="L48" s="17"/>
      <c r="M48" s="1"/>
      <c r="N48" s="1"/>
    </row>
    <row r="49" spans="1:14" x14ac:dyDescent="0.2">
      <c r="A49" s="1"/>
      <c r="B49" s="15"/>
      <c r="C49" s="18" t="s">
        <v>14</v>
      </c>
      <c r="D49" s="7"/>
      <c r="E49" s="7"/>
      <c r="F49" s="30">
        <f>SUM(H84)</f>
        <v>0</v>
      </c>
      <c r="G49" s="7"/>
      <c r="H49" s="18" t="s">
        <v>14</v>
      </c>
      <c r="I49" s="18"/>
      <c r="J49" s="30">
        <f>SUM(J63)</f>
        <v>0</v>
      </c>
      <c r="K49" s="37" t="e">
        <f>SUM(J49/F49)</f>
        <v>#DIV/0!</v>
      </c>
      <c r="L49" s="17"/>
      <c r="M49" s="1"/>
      <c r="N49" s="1"/>
    </row>
    <row r="50" spans="1:14" x14ac:dyDescent="0.2">
      <c r="A50" s="1"/>
      <c r="B50" s="15"/>
      <c r="C50" s="38" t="s">
        <v>26</v>
      </c>
      <c r="D50" s="10"/>
      <c r="E50" s="10"/>
      <c r="F50" s="31">
        <f>SUM(H87)</f>
        <v>0</v>
      </c>
      <c r="G50" s="7"/>
      <c r="H50" s="38" t="s">
        <v>26</v>
      </c>
      <c r="I50" s="38"/>
      <c r="J50" s="31">
        <f>SUM(J67)</f>
        <v>0</v>
      </c>
      <c r="K50" s="39" t="e">
        <f>SUM(J50/F50)</f>
        <v>#DIV/0!</v>
      </c>
      <c r="L50" s="17"/>
      <c r="M50" s="1"/>
      <c r="N50" s="1"/>
    </row>
    <row r="51" spans="1:14" x14ac:dyDescent="0.2">
      <c r="A51" s="1"/>
      <c r="B51" s="15"/>
      <c r="C51" s="18" t="s">
        <v>17</v>
      </c>
      <c r="D51" s="18"/>
      <c r="E51" s="18"/>
      <c r="F51" s="30">
        <f>SUM(F48:F50)</f>
        <v>0</v>
      </c>
      <c r="G51" s="18"/>
      <c r="H51" s="18" t="s">
        <v>17</v>
      </c>
      <c r="I51" s="18"/>
      <c r="J51" s="30">
        <f>SUM(J48:J50)</f>
        <v>0</v>
      </c>
      <c r="K51" s="37" t="e">
        <f>SUM(J51/F51)</f>
        <v>#DIV/0!</v>
      </c>
      <c r="L51" s="17"/>
      <c r="M51" s="1"/>
      <c r="N51" s="1"/>
    </row>
    <row r="52" spans="1:14" x14ac:dyDescent="0.2">
      <c r="A52" s="1"/>
      <c r="B52" s="15"/>
      <c r="C52" s="18"/>
      <c r="D52" s="18"/>
      <c r="E52" s="18"/>
      <c r="F52" s="30"/>
      <c r="G52" s="18"/>
      <c r="H52" s="18"/>
      <c r="I52" s="18"/>
      <c r="J52" s="30"/>
      <c r="K52" s="40"/>
      <c r="L52" s="17"/>
      <c r="M52" s="1"/>
      <c r="N52" s="1"/>
    </row>
    <row r="53" spans="1:14" ht="68" x14ac:dyDescent="0.2">
      <c r="A53" s="1"/>
      <c r="B53" s="15"/>
      <c r="C53" s="7"/>
      <c r="D53" s="7"/>
      <c r="E53" s="7"/>
      <c r="F53" s="7"/>
      <c r="G53" s="7"/>
      <c r="H53" s="7"/>
      <c r="I53" s="41" t="s">
        <v>30</v>
      </c>
      <c r="J53" s="7"/>
      <c r="K53" s="7"/>
      <c r="L53" s="17"/>
      <c r="M53" s="1"/>
      <c r="N53" s="1"/>
    </row>
    <row r="54" spans="1:14" ht="17" thickBot="1" x14ac:dyDescent="0.25">
      <c r="A54" s="1"/>
      <c r="B54" s="15"/>
      <c r="C54" s="29" t="s">
        <v>31</v>
      </c>
      <c r="D54" s="18"/>
      <c r="E54" s="7"/>
      <c r="F54" s="7"/>
      <c r="G54" s="7"/>
      <c r="H54" s="7"/>
      <c r="I54" s="42" t="s">
        <v>32</v>
      </c>
      <c r="J54" s="7"/>
      <c r="K54" s="7"/>
      <c r="L54" s="17"/>
      <c r="M54" s="1"/>
      <c r="N54" s="1"/>
    </row>
    <row r="55" spans="1:14" ht="17" thickBot="1" x14ac:dyDescent="0.25">
      <c r="A55" s="1"/>
      <c r="B55" s="15"/>
      <c r="C55" s="18" t="s">
        <v>33</v>
      </c>
      <c r="D55" s="7"/>
      <c r="E55" s="7"/>
      <c r="F55" s="7"/>
      <c r="G55" s="7"/>
      <c r="H55" s="7"/>
      <c r="I55" s="43">
        <v>0.1</v>
      </c>
      <c r="J55" s="30">
        <f>SUM(-H80)*I55</f>
        <v>0</v>
      </c>
      <c r="K55" s="18" t="s">
        <v>25</v>
      </c>
      <c r="L55" s="17"/>
      <c r="M55" s="1"/>
      <c r="N55" s="1"/>
    </row>
    <row r="56" spans="1:14" ht="17" thickBot="1" x14ac:dyDescent="0.25">
      <c r="A56" s="1"/>
      <c r="B56" s="15"/>
      <c r="C56" s="18" t="s">
        <v>34</v>
      </c>
      <c r="D56" s="18"/>
      <c r="E56" s="18"/>
      <c r="F56" s="18"/>
      <c r="G56" s="18"/>
      <c r="H56" s="18"/>
      <c r="I56" s="43">
        <v>0.5</v>
      </c>
      <c r="J56" s="30">
        <f>-SUM((H79)*0.14)*I56</f>
        <v>0</v>
      </c>
      <c r="K56" s="18" t="s">
        <v>25</v>
      </c>
      <c r="L56" s="17"/>
      <c r="M56" s="1"/>
      <c r="N56" s="1"/>
    </row>
    <row r="57" spans="1:14" x14ac:dyDescent="0.2">
      <c r="A57" s="1"/>
      <c r="B57" s="15"/>
      <c r="C57" s="18" t="s">
        <v>35</v>
      </c>
      <c r="D57" s="18"/>
      <c r="E57" s="18"/>
      <c r="F57" s="18"/>
      <c r="G57" s="18"/>
      <c r="H57" s="18"/>
      <c r="I57" s="44"/>
      <c r="J57" s="30"/>
      <c r="K57" s="30"/>
      <c r="L57" s="17"/>
      <c r="M57" s="1"/>
      <c r="N57" s="1"/>
    </row>
    <row r="58" spans="1:14" x14ac:dyDescent="0.2">
      <c r="A58" s="1"/>
      <c r="B58" s="32"/>
      <c r="C58" s="44" t="s">
        <v>17</v>
      </c>
      <c r="D58" s="44"/>
      <c r="E58" s="45"/>
      <c r="F58" s="45"/>
      <c r="G58" s="45"/>
      <c r="H58" s="45"/>
      <c r="I58" s="44"/>
      <c r="J58" s="30">
        <f>SUM(J55:J56)</f>
        <v>0</v>
      </c>
      <c r="K58" s="44" t="s">
        <v>25</v>
      </c>
      <c r="L58" s="46"/>
      <c r="M58" s="1"/>
      <c r="N58" s="1"/>
    </row>
    <row r="59" spans="1:14" x14ac:dyDescent="0.2">
      <c r="A59" s="1"/>
      <c r="B59" s="15"/>
      <c r="C59" s="18"/>
      <c r="D59" s="18"/>
      <c r="E59" s="7"/>
      <c r="F59" s="7"/>
      <c r="G59" s="7"/>
      <c r="H59" s="7"/>
      <c r="I59" s="18"/>
      <c r="J59" s="18"/>
      <c r="K59" s="7"/>
      <c r="L59" s="17"/>
      <c r="M59" s="1"/>
      <c r="N59" s="1"/>
    </row>
    <row r="60" spans="1:14" ht="17" thickBot="1" x14ac:dyDescent="0.25">
      <c r="A60" s="1"/>
      <c r="B60" s="15"/>
      <c r="C60" s="29" t="s">
        <v>36</v>
      </c>
      <c r="D60" s="18"/>
      <c r="E60" s="7"/>
      <c r="F60" s="7"/>
      <c r="G60" s="7"/>
      <c r="H60" s="7"/>
      <c r="I60" s="42" t="s">
        <v>32</v>
      </c>
      <c r="J60" s="18"/>
      <c r="K60" s="7"/>
      <c r="L60" s="17"/>
      <c r="M60" s="1"/>
      <c r="N60" s="1"/>
    </row>
    <row r="61" spans="1:14" ht="17" thickBot="1" x14ac:dyDescent="0.25">
      <c r="A61" s="1"/>
      <c r="B61" s="15"/>
      <c r="C61" s="18" t="s">
        <v>37</v>
      </c>
      <c r="D61" s="7"/>
      <c r="E61" s="7"/>
      <c r="F61" s="7"/>
      <c r="G61" s="7"/>
      <c r="H61" s="7"/>
      <c r="I61" s="43">
        <v>0.2</v>
      </c>
      <c r="J61" s="30">
        <f>-(E81*I61)*F81+(E81*I61)*F82</f>
        <v>0</v>
      </c>
      <c r="K61" s="18" t="s">
        <v>25</v>
      </c>
      <c r="L61" s="17"/>
      <c r="M61" s="1"/>
      <c r="N61" s="1"/>
    </row>
    <row r="62" spans="1:14" ht="17" thickBot="1" x14ac:dyDescent="0.25">
      <c r="A62" s="1"/>
      <c r="B62" s="15"/>
      <c r="C62" s="18" t="s">
        <v>38</v>
      </c>
      <c r="D62" s="7"/>
      <c r="E62" s="7"/>
      <c r="F62" s="7"/>
      <c r="G62" s="7"/>
      <c r="H62" s="7"/>
      <c r="I62" s="43">
        <v>0.2</v>
      </c>
      <c r="J62" s="30">
        <f>SUM(-H83)*I62</f>
        <v>0</v>
      </c>
      <c r="K62" s="18" t="s">
        <v>25</v>
      </c>
      <c r="L62" s="17"/>
      <c r="M62" s="1"/>
      <c r="N62" s="1"/>
    </row>
    <row r="63" spans="1:14" x14ac:dyDescent="0.2">
      <c r="A63" s="1"/>
      <c r="B63" s="32"/>
      <c r="C63" s="44" t="s">
        <v>17</v>
      </c>
      <c r="D63" s="44"/>
      <c r="E63" s="45"/>
      <c r="F63" s="45"/>
      <c r="G63" s="45"/>
      <c r="H63" s="45"/>
      <c r="I63" s="44"/>
      <c r="J63" s="30">
        <f>SUM(J61:J62)</f>
        <v>0</v>
      </c>
      <c r="K63" s="44" t="s">
        <v>25</v>
      </c>
      <c r="L63" s="46"/>
      <c r="M63" s="1"/>
      <c r="N63" s="1"/>
    </row>
    <row r="64" spans="1:14" x14ac:dyDescent="0.2">
      <c r="A64" s="1"/>
      <c r="B64" s="15"/>
      <c r="C64" s="18"/>
      <c r="D64" s="7"/>
      <c r="E64" s="7"/>
      <c r="F64" s="7"/>
      <c r="G64" s="7"/>
      <c r="H64" s="7"/>
      <c r="I64" s="7"/>
      <c r="J64" s="7"/>
      <c r="K64" s="18"/>
      <c r="L64" s="17"/>
      <c r="M64" s="1"/>
      <c r="N64" s="1"/>
    </row>
    <row r="65" spans="1:14" ht="17" thickBot="1" x14ac:dyDescent="0.25">
      <c r="A65" s="1"/>
      <c r="B65" s="15"/>
      <c r="C65" s="29" t="s">
        <v>39</v>
      </c>
      <c r="D65" s="18"/>
      <c r="E65" s="7"/>
      <c r="F65" s="7"/>
      <c r="G65" s="7"/>
      <c r="H65" s="7"/>
      <c r="I65" s="42" t="s">
        <v>32</v>
      </c>
      <c r="J65" s="18"/>
      <c r="K65" s="7"/>
      <c r="L65" s="17"/>
      <c r="M65" s="1"/>
      <c r="N65" s="1"/>
    </row>
    <row r="66" spans="1:14" ht="17" thickBot="1" x14ac:dyDescent="0.25">
      <c r="A66" s="1"/>
      <c r="B66" s="15"/>
      <c r="C66" s="18" t="s">
        <v>40</v>
      </c>
      <c r="D66" s="7"/>
      <c r="E66" s="7"/>
      <c r="F66" s="7"/>
      <c r="G66" s="7"/>
      <c r="H66" s="7"/>
      <c r="I66" s="43">
        <v>0.2</v>
      </c>
      <c r="J66" s="30">
        <f>-(E85*I66)*F85+(E85*I66)*F86</f>
        <v>0</v>
      </c>
      <c r="K66" s="18" t="s">
        <v>25</v>
      </c>
      <c r="L66" s="17"/>
      <c r="M66" s="1"/>
      <c r="N66" s="1"/>
    </row>
    <row r="67" spans="1:14" x14ac:dyDescent="0.2">
      <c r="A67" s="1"/>
      <c r="B67" s="32"/>
      <c r="C67" s="44" t="s">
        <v>17</v>
      </c>
      <c r="D67" s="44"/>
      <c r="E67" s="45"/>
      <c r="F67" s="45"/>
      <c r="G67" s="45"/>
      <c r="H67" s="45"/>
      <c r="I67" s="44"/>
      <c r="J67" s="30">
        <f>SUM(J66:J66)</f>
        <v>0</v>
      </c>
      <c r="K67" s="44" t="s">
        <v>25</v>
      </c>
      <c r="L67" s="46"/>
      <c r="M67" s="1"/>
      <c r="N67" s="1"/>
    </row>
    <row r="68" spans="1:14" x14ac:dyDescent="0.2">
      <c r="A68" s="1"/>
      <c r="B68" s="15"/>
      <c r="C68" s="7"/>
      <c r="D68" s="7"/>
      <c r="E68" s="7"/>
      <c r="F68" s="7"/>
      <c r="G68" s="7"/>
      <c r="H68" s="7"/>
      <c r="I68" s="7"/>
      <c r="J68" s="7"/>
      <c r="K68" s="18"/>
      <c r="L68" s="17"/>
      <c r="M68" s="1"/>
      <c r="N68" s="1"/>
    </row>
    <row r="69" spans="1:14" x14ac:dyDescent="0.2">
      <c r="A69" s="1"/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4"/>
      <c r="M69" s="1"/>
      <c r="N69" s="1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idden="1" x14ac:dyDescent="0.2">
      <c r="A73" s="1"/>
      <c r="B73" s="47" t="s">
        <v>41</v>
      </c>
      <c r="C73" s="48"/>
      <c r="D73" s="48"/>
      <c r="E73" s="48"/>
      <c r="F73" s="48"/>
      <c r="G73" s="48"/>
      <c r="H73" s="48"/>
      <c r="I73" s="48"/>
      <c r="J73" s="1"/>
      <c r="K73" s="1"/>
      <c r="L73" s="1"/>
      <c r="M73" s="1"/>
      <c r="N73" s="1"/>
    </row>
    <row r="74" spans="1:14" ht="17" hidden="1" thickBot="1" x14ac:dyDescent="0.25">
      <c r="A74" s="1"/>
      <c r="B74" s="49"/>
      <c r="C74" s="49"/>
      <c r="D74" s="49" t="s">
        <v>42</v>
      </c>
      <c r="E74" s="50" t="s">
        <v>43</v>
      </c>
      <c r="F74" s="51" t="s">
        <v>44</v>
      </c>
      <c r="G74" s="52" t="s">
        <v>45</v>
      </c>
      <c r="H74" s="50" t="s">
        <v>25</v>
      </c>
      <c r="I74" s="53" t="s">
        <v>46</v>
      </c>
      <c r="J74" s="1"/>
      <c r="K74" s="1"/>
      <c r="L74" s="1"/>
      <c r="M74" s="1"/>
      <c r="N74" s="1"/>
    </row>
    <row r="75" spans="1:14" ht="18" hidden="1" thickTop="1" thickBot="1" x14ac:dyDescent="0.25">
      <c r="A75" s="1"/>
      <c r="B75" s="54" t="s">
        <v>47</v>
      </c>
      <c r="C75" s="54" t="s">
        <v>48</v>
      </c>
      <c r="D75" s="54" t="s">
        <v>49</v>
      </c>
      <c r="E75" s="54">
        <f>SUM(H12)</f>
        <v>0</v>
      </c>
      <c r="F75" s="55">
        <v>2.96</v>
      </c>
      <c r="G75" s="56">
        <v>0.1</v>
      </c>
      <c r="H75" s="54">
        <f>E75*F75</f>
        <v>0</v>
      </c>
      <c r="I75" s="54" t="s">
        <v>50</v>
      </c>
      <c r="J75" s="1" t="s">
        <v>51</v>
      </c>
      <c r="K75" s="1"/>
      <c r="L75" s="1"/>
      <c r="M75" s="1"/>
      <c r="N75" s="1"/>
    </row>
    <row r="76" spans="1:14" ht="18" hidden="1" thickTop="1" thickBot="1" x14ac:dyDescent="0.25">
      <c r="A76" s="1"/>
      <c r="B76" s="54" t="s">
        <v>47</v>
      </c>
      <c r="C76" s="54" t="s">
        <v>48</v>
      </c>
      <c r="D76" s="54" t="s">
        <v>52</v>
      </c>
      <c r="E76" s="54">
        <f>SUM(H13)</f>
        <v>0</v>
      </c>
      <c r="F76" s="55">
        <v>0.185</v>
      </c>
      <c r="G76" s="56">
        <v>0.1</v>
      </c>
      <c r="H76" s="54">
        <f>E76*F76</f>
        <v>0</v>
      </c>
      <c r="I76" s="54" t="s">
        <v>53</v>
      </c>
      <c r="J76" s="1" t="s">
        <v>51</v>
      </c>
      <c r="K76" s="1"/>
      <c r="L76" s="1"/>
      <c r="M76" s="1"/>
      <c r="N76" s="1"/>
    </row>
    <row r="77" spans="1:14" ht="18" hidden="1" thickTop="1" thickBot="1" x14ac:dyDescent="0.25">
      <c r="A77" s="1"/>
      <c r="B77" s="54" t="s">
        <v>47</v>
      </c>
      <c r="C77" s="54" t="s">
        <v>48</v>
      </c>
      <c r="D77" s="54" t="s">
        <v>54</v>
      </c>
      <c r="E77" s="54">
        <f>SUM(H14)</f>
        <v>0</v>
      </c>
      <c r="F77" s="55">
        <v>0.1</v>
      </c>
      <c r="G77" s="56">
        <v>0.1</v>
      </c>
      <c r="H77" s="54">
        <f>E77*F77</f>
        <v>0</v>
      </c>
      <c r="I77" s="54" t="s">
        <v>55</v>
      </c>
      <c r="J77" s="1" t="s">
        <v>51</v>
      </c>
      <c r="K77" s="1"/>
      <c r="L77" s="1"/>
      <c r="M77" s="1"/>
      <c r="N77" s="1"/>
    </row>
    <row r="78" spans="1:14" ht="18" hidden="1" thickTop="1" thickBot="1" x14ac:dyDescent="0.25">
      <c r="A78" s="1"/>
      <c r="B78" s="54"/>
      <c r="C78" s="54"/>
      <c r="D78" s="54"/>
      <c r="E78" s="54"/>
      <c r="F78" s="54" t="s">
        <v>56</v>
      </c>
      <c r="G78" s="56"/>
      <c r="H78" s="54">
        <f>SUM(H75:H77)</f>
        <v>0</v>
      </c>
      <c r="I78" s="54"/>
      <c r="J78" s="1"/>
      <c r="K78" s="1"/>
      <c r="L78" s="1"/>
      <c r="M78" s="1"/>
      <c r="N78" s="1"/>
    </row>
    <row r="79" spans="1:14" ht="17" hidden="1" thickTop="1" x14ac:dyDescent="0.2">
      <c r="A79" s="1"/>
      <c r="B79" s="54" t="s">
        <v>47</v>
      </c>
      <c r="C79" s="54" t="s">
        <v>57</v>
      </c>
      <c r="D79" s="54" t="s">
        <v>58</v>
      </c>
      <c r="E79" s="54">
        <f>SUM(H16)</f>
        <v>0</v>
      </c>
      <c r="F79" s="55">
        <v>0.47499999999999998</v>
      </c>
      <c r="G79" s="56">
        <v>0.1</v>
      </c>
      <c r="H79" s="54">
        <f>E79*F79</f>
        <v>0</v>
      </c>
      <c r="I79" s="54" t="s">
        <v>59</v>
      </c>
      <c r="J79" s="1" t="s">
        <v>60</v>
      </c>
      <c r="K79" s="1"/>
      <c r="L79" s="1"/>
      <c r="M79" s="1"/>
      <c r="N79" s="1"/>
    </row>
    <row r="80" spans="1:14" ht="17" hidden="1" thickBot="1" x14ac:dyDescent="0.25">
      <c r="A80" s="1"/>
      <c r="B80" s="57"/>
      <c r="C80" s="57"/>
      <c r="D80" s="57"/>
      <c r="E80" s="58"/>
      <c r="F80" s="59" t="s">
        <v>4</v>
      </c>
      <c r="G80" s="60"/>
      <c r="H80" s="61">
        <f>SUM(H78:H79)</f>
        <v>0</v>
      </c>
      <c r="I80" s="58"/>
      <c r="J80" s="1"/>
      <c r="K80" s="1"/>
      <c r="L80" s="1"/>
      <c r="M80" s="1"/>
      <c r="N80" s="1"/>
    </row>
    <row r="81" spans="1:10" ht="18" hidden="1" thickTop="1" thickBot="1" x14ac:dyDescent="0.25">
      <c r="A81" s="1"/>
      <c r="B81" s="54" t="s">
        <v>61</v>
      </c>
      <c r="C81" s="54" t="s">
        <v>62</v>
      </c>
      <c r="D81" s="54" t="s">
        <v>63</v>
      </c>
      <c r="E81" s="54">
        <f>SUM(H19)</f>
        <v>0</v>
      </c>
      <c r="F81" s="62">
        <v>15</v>
      </c>
      <c r="G81" s="63"/>
      <c r="H81" s="54">
        <f>E81*F81</f>
        <v>0</v>
      </c>
      <c r="I81" s="54" t="s">
        <v>64</v>
      </c>
      <c r="J81" s="1" t="s">
        <v>65</v>
      </c>
    </row>
    <row r="82" spans="1:10" ht="18" hidden="1" thickTop="1" thickBot="1" x14ac:dyDescent="0.25">
      <c r="A82" s="1"/>
      <c r="B82" s="54" t="s">
        <v>61</v>
      </c>
      <c r="C82" s="54" t="s">
        <v>66</v>
      </c>
      <c r="D82" s="54" t="s">
        <v>63</v>
      </c>
      <c r="E82" s="54">
        <f>SUM(H20)</f>
        <v>0</v>
      </c>
      <c r="F82" s="55">
        <v>5</v>
      </c>
      <c r="G82" s="63"/>
      <c r="H82" s="54">
        <f>E82*F82</f>
        <v>0</v>
      </c>
      <c r="I82" s="54" t="s">
        <v>67</v>
      </c>
      <c r="J82" s="1" t="s">
        <v>65</v>
      </c>
    </row>
    <row r="83" spans="1:10" ht="17" hidden="1" thickTop="1" x14ac:dyDescent="0.2">
      <c r="A83" s="1"/>
      <c r="B83" s="64" t="s">
        <v>61</v>
      </c>
      <c r="C83" s="65" t="s">
        <v>68</v>
      </c>
      <c r="D83" s="65" t="s">
        <v>69</v>
      </c>
      <c r="E83" s="54">
        <f>SUM(H22)</f>
        <v>0</v>
      </c>
      <c r="F83" s="66">
        <v>2.5384600000000002</v>
      </c>
      <c r="G83" s="56">
        <v>0.2</v>
      </c>
      <c r="H83" s="54">
        <f>E83*F83</f>
        <v>0</v>
      </c>
      <c r="I83" s="67" t="s">
        <v>70</v>
      </c>
      <c r="J83" s="1" t="s">
        <v>71</v>
      </c>
    </row>
    <row r="84" spans="1:10" ht="17" hidden="1" thickBot="1" x14ac:dyDescent="0.25">
      <c r="A84" s="1"/>
      <c r="B84" s="68"/>
      <c r="C84" s="68"/>
      <c r="D84" s="68"/>
      <c r="E84" s="69"/>
      <c r="F84" s="70" t="s">
        <v>14</v>
      </c>
      <c r="G84" s="71"/>
      <c r="H84" s="72">
        <f>SUM(H81:H83)</f>
        <v>0</v>
      </c>
      <c r="I84" s="69"/>
      <c r="J84" s="1"/>
    </row>
    <row r="85" spans="1:10" ht="18" hidden="1" thickTop="1" thickBot="1" x14ac:dyDescent="0.25">
      <c r="A85" s="1"/>
      <c r="B85" s="54" t="s">
        <v>72</v>
      </c>
      <c r="C85" s="54" t="s">
        <v>73</v>
      </c>
      <c r="D85" s="54" t="s">
        <v>74</v>
      </c>
      <c r="E85" s="54">
        <f>SUM(H25)</f>
        <v>0</v>
      </c>
      <c r="F85" s="55">
        <v>0.158</v>
      </c>
      <c r="G85" s="63"/>
      <c r="H85" s="54">
        <f>E85*F85</f>
        <v>0</v>
      </c>
      <c r="I85" s="54" t="s">
        <v>75</v>
      </c>
      <c r="J85" s="1" t="s">
        <v>76</v>
      </c>
    </row>
    <row r="86" spans="1:10" ht="17" hidden="1" thickTop="1" x14ac:dyDescent="0.2">
      <c r="A86" s="1"/>
      <c r="B86" s="73" t="s">
        <v>72</v>
      </c>
      <c r="C86" s="73" t="s">
        <v>77</v>
      </c>
      <c r="D86" s="73" t="s">
        <v>74</v>
      </c>
      <c r="E86" s="54">
        <f>SUM(H26)</f>
        <v>0</v>
      </c>
      <c r="F86" s="74">
        <v>6.8000000000000005E-2</v>
      </c>
      <c r="G86" s="75"/>
      <c r="H86" s="54">
        <f>E86*F86</f>
        <v>0</v>
      </c>
      <c r="I86" s="73"/>
      <c r="J86" s="1"/>
    </row>
    <row r="87" spans="1:10" hidden="1" x14ac:dyDescent="0.2">
      <c r="A87" s="1"/>
      <c r="B87" s="76"/>
      <c r="C87" s="76"/>
      <c r="D87" s="76"/>
      <c r="E87" s="77"/>
      <c r="F87" s="78" t="s">
        <v>26</v>
      </c>
      <c r="G87" s="77"/>
      <c r="H87" s="79">
        <f>SUM(H85:H86)</f>
        <v>0</v>
      </c>
      <c r="I87" s="77"/>
      <c r="J87" s="1"/>
    </row>
    <row r="88" spans="1:10" ht="17" hidden="1" thickBot="1" x14ac:dyDescent="0.25">
      <c r="A88" s="1"/>
      <c r="B88" s="80"/>
      <c r="C88" s="80"/>
      <c r="D88" s="80"/>
      <c r="E88" s="81"/>
      <c r="F88" s="82" t="s">
        <v>78</v>
      </c>
      <c r="G88" s="71"/>
      <c r="H88" s="83">
        <f>H80+H87+H84</f>
        <v>0</v>
      </c>
      <c r="I88" s="81"/>
      <c r="J88" s="1"/>
    </row>
    <row r="89" spans="1:10" x14ac:dyDescent="0.2">
      <c r="A89" s="1"/>
      <c r="E89" s="84"/>
      <c r="F89" s="85"/>
      <c r="G89" s="86"/>
      <c r="H89" s="84"/>
      <c r="I89" s="84"/>
      <c r="J89" s="1"/>
    </row>
  </sheetData>
  <sheetProtection algorithmName="SHA-512" hashValue="GpMdkxyOf+26mHbAPiceJhMMk8FhNBrTUyMrpPjc1lMEvZzr8/1eM1c4zriR3G3Cczg9r3Rvw4Zy5E8Ieb1vJw==" saltValue="7Bh+s77Twbb0vC4YTm+1jw==" spinCount="100000" sheet="1" objects="1" scenarios="1" selectLockedCells="1"/>
  <mergeCells count="1">
    <mergeCell ref="B73:I73"/>
  </mergeCells>
  <hyperlinks>
    <hyperlink ref="J77" r:id="rId1" xr:uid="{C403A378-B783-8243-B50E-A47DC79AB643}"/>
    <hyperlink ref="J76" r:id="rId2" xr:uid="{1D9D8CEC-D164-8E40-85C0-422E736A1B04}"/>
    <hyperlink ref="J75" r:id="rId3" xr:uid="{DEAFAC8D-2AEE-2347-96DA-6C9DC04E0567}"/>
    <hyperlink ref="J83" r:id="rId4" xr:uid="{0ECA0F8A-4071-5549-A90B-B2820B6FCDD5}"/>
    <hyperlink ref="J85" r:id="rId5" xr:uid="{3C5109D5-7136-B541-8D33-F0D30133111A}"/>
    <hyperlink ref="J81" r:id="rId6" xr:uid="{D6B7A9E3-35F6-F442-A199-5C0378FB9C82}"/>
    <hyperlink ref="J82" r:id="rId7" xr:uid="{5325E628-62B6-CF42-AC57-12804DB5779E}"/>
    <hyperlink ref="J79" r:id="rId8" xr:uid="{86F3453E-7131-DF42-A9D7-F567782006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Vermilye</dc:creator>
  <cp:lastModifiedBy>John Vermilye</cp:lastModifiedBy>
  <dcterms:created xsi:type="dcterms:W3CDTF">2020-09-25T16:18:01Z</dcterms:created>
  <dcterms:modified xsi:type="dcterms:W3CDTF">2020-09-25T16:33:20Z</dcterms:modified>
</cp:coreProperties>
</file>